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29" windowWidth="19944" windowHeight="1225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<sst xmlns="http://schemas.openxmlformats.org/spreadsheetml/2006/main" count="12" uniqueCount="12">
  <si>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Umrechnung von Bodenrichtwerten</t>
  </si>
  <si>
    <t>Vogels 1996</t>
  </si>
  <si>
    <t>WertR 2006</t>
  </si>
  <si>
    <t xml:space="preserve"> auf abweichende Geschossflächenzahl (GFZ)</t>
  </si>
  <si>
    <t>y = 0,6 * x HOCH 0,5 + 0,2 * x + 0,2</t>
  </si>
  <si>
    <t>y = Umrechnungskoeffizient</t>
  </si>
  <si>
    <t>x = GFZ</t>
  </si>
  <si>
    <t>Bodenrichtwert pro m²</t>
  </si>
  <si>
    <t>Bezugsgröße des Bodenrichtwertes als GFZ / Umrechnungskoeffizient</t>
  </si>
  <si>
    <t>tatsächliche GFZ / Umrechnungskoeffizient</t>
  </si>
  <si>
    <t>umger.Bodenrichtwert bezogen auf die tatsächl. GFZ</t>
  </si>
  <si>
    <t>umgerechneter Bodenrichtwert pro m² gerundet: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</si>
</sst>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3" borderId="3" xfId="0" applyFont="1" applyFill="1" applyBorder="1" applyAlignment="1">
      <alignment horizontal="right" textRotation="90"/>
    </xf>
    <xf numFmtId="0" fontId="0" fillId="3" borderId="4" xfId="0" applyFill="1" applyBorder="1" applyAlignment="1">
      <alignment horizontal="right"/>
    </xf>
    <xf numFmtId="44" fontId="4" fillId="3" borderId="5" xfId="18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44" fontId="6" fillId="2" borderId="0" xfId="18" applyFont="1" applyFill="1" applyBorder="1" applyAlignment="1">
      <alignment horizontal="center"/>
    </xf>
    <xf numFmtId="44" fontId="6" fillId="2" borderId="2" xfId="18" applyFont="1" applyFill="1" applyBorder="1" applyAlignment="1">
      <alignment horizontal="center"/>
    </xf>
    <xf numFmtId="44" fontId="4" fillId="0" borderId="0" xfId="18" applyFont="1" applyFill="1" applyBorder="1" applyAlignment="1" applyProtection="1">
      <alignment/>
      <protection locked="0"/>
    </xf>
    <xf numFmtId="43" fontId="4" fillId="0" borderId="5" xfId="15" applyFont="1" applyFill="1" applyBorder="1" applyAlignment="1" applyProtection="1">
      <alignment/>
      <protection locked="0"/>
    </xf>
    <xf numFmtId="43" fontId="4" fillId="0" borderId="0" xfId="15" applyFont="1" applyFill="1" applyBorder="1" applyAlignment="1" applyProtection="1">
      <alignment/>
      <protection locked="0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44" fontId="6" fillId="3" borderId="0" xfId="18" applyFont="1" applyFill="1" applyBorder="1" applyAlignment="1">
      <alignment horizontal="center"/>
    </xf>
    <xf numFmtId="44" fontId="6" fillId="3" borderId="2" xfId="18" applyFont="1" applyFill="1" applyBorder="1" applyAlignment="1">
      <alignment horizontal="center"/>
    </xf>
    <xf numFmtId="164" fontId="0" fillId="2" borderId="0" xfId="15" applyNumberFormat="1" applyFill="1" applyBorder="1" applyAlignment="1">
      <alignment horizontal="left"/>
    </xf>
    <xf numFmtId="164" fontId="0" fillId="2" borderId="2" xfId="15" applyNumberForma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left" textRotation="90"/>
    </xf>
    <xf numFmtId="0" fontId="2" fillId="3" borderId="8" xfId="0" applyFont="1" applyFill="1" applyBorder="1" applyAlignment="1">
      <alignment horizontal="left" textRotation="90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5" sqref="D5"/>
    </sheetView>
  </sheetViews>
  <sheetFormatPr defaultColWidth="11.421875" defaultRowHeight="12.75"/>
  <cols>
    <col min="3" max="3" width="40.7109375" style="0" customWidth="1"/>
    <col min="5" max="7" width="3.7109375" style="0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58.5">
      <c r="A2" s="33" t="s">
        <v>0</v>
      </c>
      <c r="B2" s="34"/>
      <c r="C2" s="35"/>
      <c r="D2" s="4" t="s">
        <v>1</v>
      </c>
      <c r="E2" s="36" t="s">
        <v>2</v>
      </c>
      <c r="F2" s="36"/>
      <c r="G2" s="37"/>
    </row>
    <row r="3" spans="1:7" ht="22.5">
      <c r="A3" s="38" t="s">
        <v>3</v>
      </c>
      <c r="B3" s="39"/>
      <c r="C3" s="40"/>
      <c r="D3" s="41" t="s">
        <v>4</v>
      </c>
      <c r="E3" s="42"/>
      <c r="F3" s="42"/>
      <c r="G3" s="43"/>
    </row>
    <row r="4" spans="1:7" ht="12.75">
      <c r="A4" s="5"/>
      <c r="B4" s="29" t="s">
        <v>5</v>
      </c>
      <c r="C4" s="29"/>
      <c r="D4" s="29"/>
      <c r="E4" s="29" t="s">
        <v>6</v>
      </c>
      <c r="F4" s="29"/>
      <c r="G4" s="30"/>
    </row>
    <row r="5" spans="1:7" ht="12.75">
      <c r="A5" s="27" t="s">
        <v>7</v>
      </c>
      <c r="B5" s="28"/>
      <c r="C5" s="28"/>
      <c r="D5" s="14"/>
      <c r="E5" s="31"/>
      <c r="F5" s="31"/>
      <c r="G5" s="32"/>
    </row>
    <row r="6" spans="1:7" ht="12.75">
      <c r="A6" s="18" t="s">
        <v>8</v>
      </c>
      <c r="B6" s="18"/>
      <c r="C6" s="18"/>
      <c r="D6" s="15"/>
      <c r="E6" s="25">
        <f>0.6*POWER(D6,0.5)+0.2*D6+0.2</f>
        <v>0.2</v>
      </c>
      <c r="F6" s="25"/>
      <c r="G6" s="26"/>
    </row>
    <row r="7" spans="1:7" ht="12.75">
      <c r="A7" s="27" t="s">
        <v>9</v>
      </c>
      <c r="B7" s="28"/>
      <c r="C7" s="28"/>
      <c r="D7" s="16"/>
      <c r="E7" s="25">
        <f>0.6*POWER(D7,0.5)+0.2*D7+0.2</f>
        <v>0.2</v>
      </c>
      <c r="F7" s="25"/>
      <c r="G7" s="26"/>
    </row>
    <row r="8" spans="1:7" ht="12.75">
      <c r="A8" s="17" t="s">
        <v>10</v>
      </c>
      <c r="B8" s="18"/>
      <c r="C8" s="18"/>
      <c r="D8" s="6">
        <f>E7*D5/E6</f>
        <v>0</v>
      </c>
      <c r="E8" s="19"/>
      <c r="F8" s="19"/>
      <c r="G8" s="20"/>
    </row>
    <row r="9" spans="1:7" ht="12.75">
      <c r="A9" s="7"/>
      <c r="B9" s="8"/>
      <c r="C9" s="8"/>
      <c r="D9" s="8"/>
      <c r="E9" s="8"/>
      <c r="F9" s="8"/>
      <c r="G9" s="9"/>
    </row>
    <row r="10" spans="1:7" ht="17.25">
      <c r="A10" s="21" t="s">
        <v>11</v>
      </c>
      <c r="B10" s="22"/>
      <c r="C10" s="22"/>
      <c r="D10" s="23">
        <f>ROUND(D8,0)</f>
        <v>0</v>
      </c>
      <c r="E10" s="23"/>
      <c r="F10" s="23"/>
      <c r="G10" s="24"/>
    </row>
    <row r="11" spans="1:7" ht="17.25">
      <c r="A11" s="10"/>
      <c r="B11" s="11"/>
      <c r="C11" s="11"/>
      <c r="D11" s="12"/>
      <c r="E11" s="12"/>
      <c r="F11" s="12"/>
      <c r="G11" s="1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C2"/>
    <mergeCell ref="E2:G2"/>
    <mergeCell ref="A3:C3"/>
    <mergeCell ref="D3:G3"/>
    <mergeCell ref="B4:D4"/>
    <mergeCell ref="E4:G4"/>
    <mergeCell ref="A5:C5"/>
    <mergeCell ref="E5:G5"/>
    <mergeCell ref="A6:C6"/>
    <mergeCell ref="E6:G6"/>
    <mergeCell ref="A7:C7"/>
    <mergeCell ref="E7:G7"/>
    <mergeCell ref="A8:C8"/>
    <mergeCell ref="E8:G8"/>
    <mergeCell ref="A10:C10"/>
    <mergeCell ref="D10:G1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Stormarn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Schmidt</dc:creator>
  <cp:keywords/>
  <dc:description/>
  <cp:lastModifiedBy>Christoph Schmidt</cp:lastModifiedBy>
  <dcterms:created xsi:type="dcterms:W3CDTF">2011-05-17T11:46:56Z</dcterms:created>
  <dcterms:modified xsi:type="dcterms:W3CDTF">2011-05-17T11:58:07Z</dcterms:modified>
  <cp:category/>
  <cp:version/>
  <cp:contentType/>
  <cp:contentStatus/>
</cp:coreProperties>
</file>